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eosc365-my.sharepoint.com/personal/marla_larsen-williams_science_doe_gov/Documents/Downloads/"/>
    </mc:Choice>
  </mc:AlternateContent>
  <xr:revisionPtr revIDLastSave="0" documentId="8_{535E3D5F-A90B-473A-96EA-B7270C41A5B9}" xr6:coauthVersionLast="47" xr6:coauthVersionMax="47" xr10:uidLastSave="{00000000-0000-0000-0000-000000000000}"/>
  <bookViews>
    <workbookView xWindow="2376" yWindow="1692" windowWidth="17280" windowHeight="8856" xr2:uid="{00000000-000D-0000-FFFF-FFFF00000000}"/>
  </bookViews>
  <sheets>
    <sheet name="FIMS Adhoc Report" sheetId="1" r:id="rId1"/>
  </sheets>
  <definedNames>
    <definedName name="_xlnm._FilterDatabase" localSheetId="0" hidden="1">'FIMS Adhoc Report'!$A$1:$L$7</definedName>
    <definedName name="_xlnm.Print_Titles" localSheetId="0">'FIMS Adhoc Report'!$1:$1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G10" i="1"/>
</calcChain>
</file>

<file path=xl/sharedStrings.xml><?xml version="1.0" encoding="utf-8"?>
<sst xmlns="http://schemas.openxmlformats.org/spreadsheetml/2006/main" count="61" uniqueCount="34">
  <si>
    <t>HQ Program Office</t>
  </si>
  <si>
    <t>Site Name</t>
  </si>
  <si>
    <t>Property ID</t>
  </si>
  <si>
    <t>Real Property Unique ID</t>
  </si>
  <si>
    <t>Property Name</t>
  </si>
  <si>
    <t>Property Type</t>
  </si>
  <si>
    <t>Ingrant-Annual Rent</t>
  </si>
  <si>
    <t>Ingrant-Lease Start Date</t>
  </si>
  <si>
    <t>Ingrant-Expiration Date</t>
  </si>
  <si>
    <t>Outgrant Indicator</t>
  </si>
  <si>
    <t>Size</t>
  </si>
  <si>
    <t>Ingrant-Other Cost</t>
  </si>
  <si>
    <t>SC</t>
  </si>
  <si>
    <t>Fermi Natl Accelerator</t>
  </si>
  <si>
    <t>8.02.19</t>
  </si>
  <si>
    <t>Long-Baseline Neutrino Facility</t>
  </si>
  <si>
    <t>Land</t>
  </si>
  <si>
    <t>N</t>
  </si>
  <si>
    <t>8.02.19 A</t>
  </si>
  <si>
    <t>LBNF - Building Ross Dry Facility</t>
  </si>
  <si>
    <t>Building</t>
  </si>
  <si>
    <t>8.02.6</t>
  </si>
  <si>
    <t>City of Batavia (Land Lease)</t>
  </si>
  <si>
    <t>8.04.10</t>
  </si>
  <si>
    <t>Perpetual Waterline Easement-Batavia</t>
  </si>
  <si>
    <t>8.04.14</t>
  </si>
  <si>
    <t xml:space="preserve">Burlington Northern Railroad Crossing </t>
  </si>
  <si>
    <t>8.04.15</t>
  </si>
  <si>
    <t>Burlington Northern Inc.-Water Pipe Line</t>
  </si>
  <si>
    <t>8.04.9</t>
  </si>
  <si>
    <t>Perpetual Waterline Easement-Mr.Lysne</t>
  </si>
  <si>
    <t>SD0001</t>
  </si>
  <si>
    <t>SDSD Office</t>
  </si>
  <si>
    <t xml:space="preserve">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</si>
</sst>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.000"/>
    <numFmt numFmtId="165" formatCode="mm/dd/yyyy"/>
  </numFmts>
  <fonts count="4" x14ac:knownFonts="1">
    <font>
      <sz val="11"/>
      <color indexed="8"/>
      <name val="Calibri"/>
      <family val="2"/>
      <scheme val="minor"/>
    </font>
    <font>
      <b/>
      <sz val="9"/>
      <color indexed="62"/>
      <name val="Verdana"/>
    </font>
    <font>
      <sz val="9"/>
      <name val="Verdana"/>
    </font>
    <font>
      <b/>
      <sz val="9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0" xfId="0" applyNumberFormat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pane ySplit="1" topLeftCell="A2" activePane="bottomLeft" state="frozen"/>
      <selection pane="bottomLeft" activeCell="E26" sqref="E26"/>
    </sheetView>
  </sheetViews>
  <sheetFormatPr defaultRowHeight="14.4" x14ac:dyDescent="0.3"/>
  <cols>
    <col min="1" max="1" width="7.88671875" customWidth="1"/>
    <col min="2" max="2" width="25.109375" customWidth="1"/>
    <col min="3" max="3" width="17.109375" customWidth="1"/>
    <col min="4" max="4" width="13.88671875" customWidth="1"/>
    <col min="5" max="5" width="45.77734375" customWidth="1"/>
    <col min="6" max="6" width="19.44140625" customWidth="1"/>
    <col min="7" max="7" width="16.77734375" customWidth="1"/>
    <col min="8" max="8" width="17.109375" customWidth="1"/>
    <col min="9" max="9" width="20.88671875" customWidth="1"/>
    <col min="10" max="10" width="16.109375" customWidth="1"/>
    <col min="11" max="11" width="14.6640625" customWidth="1"/>
    <col min="12" max="12" width="16.88671875" customWidth="1"/>
  </cols>
  <sheetData>
    <row r="1" spans="1:12" s="8" customFormat="1" ht="36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3">
      <c r="A2" t="s">
        <v>12</v>
      </c>
      <c r="B2" t="s">
        <v>13</v>
      </c>
      <c r="C2" t="s">
        <v>14</v>
      </c>
      <c r="D2">
        <v>216716</v>
      </c>
      <c r="E2" t="s">
        <v>15</v>
      </c>
      <c r="F2" t="s">
        <v>16</v>
      </c>
      <c r="G2" s="1">
        <v>0</v>
      </c>
      <c r="H2" s="6">
        <v>42458</v>
      </c>
      <c r="I2" s="6">
        <v>49795</v>
      </c>
      <c r="J2" t="s">
        <v>17</v>
      </c>
      <c r="K2" s="2">
        <v>0.45</v>
      </c>
      <c r="L2" s="1">
        <v>0</v>
      </c>
    </row>
    <row r="3" spans="1:12" x14ac:dyDescent="0.3">
      <c r="A3" t="s">
        <v>12</v>
      </c>
      <c r="B3" t="s">
        <v>13</v>
      </c>
      <c r="C3" t="s">
        <v>18</v>
      </c>
      <c r="D3">
        <v>218545</v>
      </c>
      <c r="E3" t="s">
        <v>19</v>
      </c>
      <c r="F3" t="s">
        <v>20</v>
      </c>
      <c r="G3" s="1">
        <v>0</v>
      </c>
      <c r="H3" s="6">
        <v>42458</v>
      </c>
      <c r="I3" s="6">
        <v>49795</v>
      </c>
      <c r="J3" t="s">
        <v>17</v>
      </c>
      <c r="K3" s="2">
        <v>2553</v>
      </c>
      <c r="L3" s="1">
        <v>0</v>
      </c>
    </row>
    <row r="4" spans="1:12" x14ac:dyDescent="0.3">
      <c r="A4" t="s">
        <v>12</v>
      </c>
      <c r="B4" t="s">
        <v>13</v>
      </c>
      <c r="C4" t="s">
        <v>21</v>
      </c>
      <c r="D4">
        <v>143646</v>
      </c>
      <c r="E4" t="s">
        <v>22</v>
      </c>
      <c r="F4" t="s">
        <v>16</v>
      </c>
      <c r="G4" s="1">
        <v>0</v>
      </c>
      <c r="H4" s="6">
        <v>26344</v>
      </c>
      <c r="I4" s="6">
        <v>53737</v>
      </c>
      <c r="J4" t="s">
        <v>17</v>
      </c>
      <c r="K4" s="2">
        <v>4.5999999999999999E-2</v>
      </c>
      <c r="L4" s="1">
        <v>0</v>
      </c>
    </row>
    <row r="5" spans="1:12" x14ac:dyDescent="0.3">
      <c r="A5" t="s">
        <v>12</v>
      </c>
      <c r="B5" t="s">
        <v>13</v>
      </c>
      <c r="C5" t="s">
        <v>23</v>
      </c>
      <c r="D5">
        <v>143655</v>
      </c>
      <c r="E5" t="s">
        <v>24</v>
      </c>
      <c r="F5" t="s">
        <v>16</v>
      </c>
      <c r="G5" s="1">
        <v>0</v>
      </c>
      <c r="H5" s="6">
        <v>26359</v>
      </c>
      <c r="I5" s="6">
        <v>2958101</v>
      </c>
      <c r="J5" t="s">
        <v>17</v>
      </c>
      <c r="K5" s="2">
        <v>0.05</v>
      </c>
      <c r="L5" s="1">
        <v>0</v>
      </c>
    </row>
    <row r="6" spans="1:12" x14ac:dyDescent="0.3">
      <c r="A6" t="s">
        <v>12</v>
      </c>
      <c r="B6" t="s">
        <v>13</v>
      </c>
      <c r="C6" t="s">
        <v>25</v>
      </c>
      <c r="D6">
        <v>143658</v>
      </c>
      <c r="E6" t="s">
        <v>26</v>
      </c>
      <c r="F6" t="s">
        <v>16</v>
      </c>
      <c r="G6" s="1">
        <v>0</v>
      </c>
      <c r="H6" s="6">
        <v>25849</v>
      </c>
      <c r="I6" s="6">
        <v>2958101</v>
      </c>
      <c r="J6" t="s">
        <v>17</v>
      </c>
      <c r="K6" s="2">
        <v>0.17399999999999999</v>
      </c>
      <c r="L6" s="1">
        <v>0</v>
      </c>
    </row>
    <row r="7" spans="1:12" x14ac:dyDescent="0.3">
      <c r="A7" t="s">
        <v>12</v>
      </c>
      <c r="B7" t="s">
        <v>13</v>
      </c>
      <c r="C7" t="s">
        <v>27</v>
      </c>
      <c r="D7">
        <v>143657</v>
      </c>
      <c r="E7" t="s">
        <v>28</v>
      </c>
      <c r="F7" t="s">
        <v>16</v>
      </c>
      <c r="G7" s="1">
        <v>0</v>
      </c>
      <c r="H7" s="6">
        <v>27138</v>
      </c>
      <c r="I7" s="6">
        <v>2958101</v>
      </c>
      <c r="J7" t="s">
        <v>17</v>
      </c>
      <c r="K7" s="2">
        <v>3</v>
      </c>
      <c r="L7" s="1">
        <v>0</v>
      </c>
    </row>
    <row r="8" spans="1:12" x14ac:dyDescent="0.3">
      <c r="A8" t="s">
        <v>12</v>
      </c>
      <c r="B8" t="s">
        <v>13</v>
      </c>
      <c r="C8" t="s">
        <v>29</v>
      </c>
      <c r="D8">
        <v>143656</v>
      </c>
      <c r="E8" t="s">
        <v>30</v>
      </c>
      <c r="F8" t="s">
        <v>16</v>
      </c>
      <c r="G8" s="1">
        <v>0</v>
      </c>
      <c r="H8" s="6">
        <v>26269</v>
      </c>
      <c r="I8" s="6">
        <v>62794</v>
      </c>
      <c r="J8" t="s">
        <v>17</v>
      </c>
      <c r="K8" s="2">
        <v>0.28999999999999998</v>
      </c>
      <c r="L8" s="1">
        <v>0</v>
      </c>
    </row>
    <row r="9" spans="1:12" x14ac:dyDescent="0.3">
      <c r="A9" t="s">
        <v>12</v>
      </c>
      <c r="B9" t="s">
        <v>13</v>
      </c>
      <c r="C9" t="s">
        <v>31</v>
      </c>
      <c r="D9">
        <v>221387</v>
      </c>
      <c r="E9" t="s">
        <v>32</v>
      </c>
      <c r="F9" t="s">
        <v>20</v>
      </c>
      <c r="G9" s="1">
        <v>71414</v>
      </c>
      <c r="H9" s="6">
        <v>44501</v>
      </c>
      <c r="I9" s="6">
        <v>45597</v>
      </c>
      <c r="J9" t="s">
        <v>17</v>
      </c>
      <c r="K9" s="2">
        <v>2580</v>
      </c>
      <c r="L9" s="1">
        <v>0</v>
      </c>
    </row>
    <row r="10" spans="1:12" x14ac:dyDescent="0.3">
      <c r="A10" s="3" t="s">
        <v>33</v>
      </c>
      <c r="B10" s="3"/>
      <c r="C10" s="3"/>
      <c r="D10" s="3"/>
      <c r="E10" s="3"/>
      <c r="F10" s="3"/>
      <c r="G10" s="5">
        <f>SUBTOTAL(9,G2:G9)</f>
        <v>71414</v>
      </c>
      <c r="H10" s="3"/>
      <c r="I10" s="3"/>
      <c r="J10" s="3"/>
      <c r="K10" s="4">
        <f>SUBTOTAL(9,K2:K9)</f>
        <v>5137.01</v>
      </c>
      <c r="L10" s="5">
        <f>SUBTOTAL(9,L2:L9)</f>
        <v>0</v>
      </c>
    </row>
  </sheetData>
  <autoFilter ref="A1:L7" xr:uid="{00000000-0009-0000-0000-000000000000}"/>
  <printOptions horizontalCentered="1" gridLines="1"/>
  <pageMargins left="0.1" right="0.1" top="0.42" bottom="0.42" header="0.23" footer="0.23"/>
  <pageSetup orientation="landscape"/>
  <headerFooter>
    <oddHeader>&amp;LFIMS Adhoc Report&amp;RSource: FIMS Database as of 12/02/2022</oddHead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2E1FF047D6B4EA1734A4D312CC750" ma:contentTypeVersion="4" ma:contentTypeDescription="Create a new document." ma:contentTypeScope="" ma:versionID="314f2f0c2331b35a4fbd2b156b67d606">
  <xsd:schema xmlns:xsd="http://www.w3.org/2001/XMLSchema" xmlns:xs="http://www.w3.org/2001/XMLSchema" xmlns:p="http://schemas.microsoft.com/office/2006/metadata/properties" xmlns:ns2="cea55f53-272f-4684-8de4-01e6bfff5548" xmlns:ns3="9c71c7a9-5a5e-45ce-b72b-b9b8f5547e72" targetNamespace="http://schemas.microsoft.com/office/2006/metadata/properties" ma:root="true" ma:fieldsID="0772d9b5431f3b50a7bd45252b83d828" ns2:_="" ns3:_="">
    <xsd:import namespace="cea55f53-272f-4684-8de4-01e6bfff5548"/>
    <xsd:import namespace="9c71c7a9-5a5e-45ce-b72b-b9b8f5547e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55f53-272f-4684-8de4-01e6bfff5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1c7a9-5a5e-45ce-b72b-b9b8f5547e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426600-9A68-4127-B1EA-7D94DD0DC7D4}"/>
</file>

<file path=customXml/itemProps2.xml><?xml version="1.0" encoding="utf-8"?>
<ds:datastoreItem xmlns:ds="http://schemas.openxmlformats.org/officeDocument/2006/customXml" ds:itemID="{CE7759FD-C146-4A19-87BD-0B462866BA99}"/>
</file>

<file path=customXml/itemProps3.xml><?xml version="1.0" encoding="utf-8"?>
<ds:datastoreItem xmlns:ds="http://schemas.openxmlformats.org/officeDocument/2006/customXml" ds:itemID="{981A12CD-339B-48B8-807B-1232799B7F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FIMS Adhoc Report</vt:lpstr>
      <vt:lpstr>'FIMS Adhoc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Larsen-Williams, Marla</cp:lastModifiedBy>
  <dcterms:created xsi:type="dcterms:W3CDTF">2022-12-02T13:16:33Z</dcterms:created>
  <dcterms:modified xsi:type="dcterms:W3CDTF">2022-12-02T13:20:55Z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0x0101004532E1FF047D6B4EA1734A4D312CC750</vt:lpwstr>
  </property>
</Properties>
</file>