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eosc365-my.sharepoint.com/personal/marla_larsen-williams_science_doe_gov/Documents/Downloads/"/>
    </mc:Choice>
  </mc:AlternateContent>
  <xr:revisionPtr revIDLastSave="15" documentId="8_{7DC6798D-34EE-4145-8ED1-8E8E8A59AE52}" xr6:coauthVersionLast="47" xr6:coauthVersionMax="47" xr10:uidLastSave="{B83D0AA1-DC76-48CB-BFE3-0D36424658CE}"/>
  <bookViews>
    <workbookView xWindow="-23148" yWindow="-84" windowWidth="23256" windowHeight="12456" xr2:uid="{00000000-000D-0000-FFFF-FFFF00000000}"/>
  </bookViews>
  <sheets>
    <sheet name="FIMS Adhoc Report" sheetId="1" r:id="rId1"/>
  </sheets>
  <definedNames>
    <definedName name="_xlnm.Print_Titles" localSheetId="0">'FIMS Adhoc Report'!$1:$1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N6" i="1"/>
</calcChain>
</file>

<file path=xl/sharedStrings.xml><?xml version="1.0" encoding="utf-8"?>
<sst xmlns="http://schemas.openxmlformats.org/spreadsheetml/2006/main" count="56" uniqueCount="37">
  <si>
    <t>Property Name</t>
  </si>
  <si>
    <t>Ingrant-Annual Rent</t>
  </si>
  <si>
    <t>Ingrant-Expiration Date</t>
  </si>
  <si>
    <t>Asset Type</t>
  </si>
  <si>
    <t>Ingrant-Contract No</t>
  </si>
  <si>
    <t>Ingrant-Grantee</t>
  </si>
  <si>
    <t>Ingrant-Grantor</t>
  </si>
  <si>
    <t>Ingrant-Lease Occupancy Date</t>
  </si>
  <si>
    <t>Ingrant-Lease Start Date</t>
  </si>
  <si>
    <t>Location City</t>
  </si>
  <si>
    <t>Location State</t>
  </si>
  <si>
    <t>Ownership</t>
  </si>
  <si>
    <t>Property Type</t>
  </si>
  <si>
    <t>Size</t>
  </si>
  <si>
    <t>Size Unit of Measure</t>
  </si>
  <si>
    <t>Usable Sqft</t>
  </si>
  <si>
    <t>Blue Crab Road Warehouse</t>
  </si>
  <si>
    <t>501 Buildings</t>
  </si>
  <si>
    <t>JSA 21-A0707</t>
  </si>
  <si>
    <t>Jefferson Science Associates</t>
  </si>
  <si>
    <t>Colonial Peninsula Properties</t>
  </si>
  <si>
    <t>Newport News</t>
  </si>
  <si>
    <t>Virginia</t>
  </si>
  <si>
    <t>Contractor Leased (C)</t>
  </si>
  <si>
    <t>Building</t>
  </si>
  <si>
    <t>Square Feet</t>
  </si>
  <si>
    <t>Support Service Center (SSC)</t>
  </si>
  <si>
    <t>GS-04B-204L013</t>
  </si>
  <si>
    <t>Department of Energy</t>
  </si>
  <si>
    <t>Southeastern Univ Research As.</t>
  </si>
  <si>
    <t>DOE Leased (D)</t>
  </si>
  <si>
    <t>Thimble Shoals Warehouse</t>
  </si>
  <si>
    <t>JSA 23-A0108</t>
  </si>
  <si>
    <t>DF Thimble Shoals, LLC</t>
  </si>
  <si>
    <t>Warwick Boulevard Warehouse</t>
  </si>
  <si>
    <t>JSA 16-A0004</t>
  </si>
  <si>
    <t>Steven D Wolf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</si>
</sst>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5" formatCode="mm/dd/yyyy"/>
  </numFmts>
  <fonts count="4" x14ac:knownFonts="1">
    <font>
      <sz val="11"/>
      <color indexed="8"/>
      <name val="Aptos Narrow"/>
      <family val="2"/>
      <scheme val="minor"/>
    </font>
    <font>
      <b/>
      <sz val="9"/>
      <color indexed="62"/>
      <name val="Verdana"/>
    </font>
    <font>
      <sz val="9"/>
      <name val="Verdana"/>
    </font>
    <font>
      <b/>
      <sz val="9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8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pane ySplit="1" topLeftCell="A2" activePane="bottomLeft" state="frozen"/>
      <selection pane="bottomLeft" activeCell="D14" sqref="D14"/>
    </sheetView>
  </sheetViews>
  <sheetFormatPr defaultRowHeight="14.4" x14ac:dyDescent="0.3"/>
  <cols>
    <col min="1" max="1" width="32" customWidth="1"/>
    <col min="2" max="3" width="13.5546875" customWidth="1"/>
    <col min="4" max="4" width="13.21875" customWidth="1"/>
    <col min="5" max="5" width="15" customWidth="1"/>
    <col min="6" max="6" width="26.33203125" customWidth="1"/>
    <col min="7" max="7" width="32" customWidth="1"/>
    <col min="8" max="8" width="34.33203125" customWidth="1"/>
    <col min="9" max="9" width="16.77734375" customWidth="1"/>
    <col min="10" max="10" width="19.44140625" customWidth="1"/>
    <col min="11" max="11" width="11.88671875" customWidth="1"/>
    <col min="12" max="12" width="24" customWidth="1"/>
    <col min="13" max="13" width="11.33203125" customWidth="1"/>
    <col min="14" max="14" width="13" customWidth="1"/>
    <col min="15" max="15" width="12.44140625" customWidth="1"/>
    <col min="16" max="16" width="17.109375" customWidth="1"/>
  </cols>
  <sheetData>
    <row r="1" spans="1:16" ht="47.4" customHeight="1" thickBot="1" x14ac:dyDescent="0.35">
      <c r="A1" s="6" t="s">
        <v>0</v>
      </c>
      <c r="B1" s="6" t="s">
        <v>1</v>
      </c>
      <c r="C1" s="6" t="s">
        <v>7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6" x14ac:dyDescent="0.3">
      <c r="A2" t="s">
        <v>16</v>
      </c>
      <c r="B2" s="1">
        <v>107979.72</v>
      </c>
      <c r="C2" s="5">
        <v>44409</v>
      </c>
      <c r="D2" s="5">
        <v>45504</v>
      </c>
      <c r="E2" t="s">
        <v>17</v>
      </c>
      <c r="F2" t="s">
        <v>18</v>
      </c>
      <c r="G2" t="s">
        <v>19</v>
      </c>
      <c r="H2" t="s">
        <v>20</v>
      </c>
      <c r="I2" s="5">
        <v>44405</v>
      </c>
      <c r="J2" t="s">
        <v>21</v>
      </c>
      <c r="K2" t="s">
        <v>22</v>
      </c>
      <c r="L2" t="s">
        <v>23</v>
      </c>
      <c r="M2" t="s">
        <v>24</v>
      </c>
      <c r="N2" s="2">
        <v>9275</v>
      </c>
      <c r="O2" t="s">
        <v>25</v>
      </c>
      <c r="P2" s="2">
        <v>9068</v>
      </c>
    </row>
    <row r="3" spans="1:16" x14ac:dyDescent="0.3">
      <c r="A3" t="s">
        <v>26</v>
      </c>
      <c r="B3" s="1">
        <v>0</v>
      </c>
      <c r="C3" s="5">
        <v>32262</v>
      </c>
      <c r="D3" s="5">
        <v>53235</v>
      </c>
      <c r="E3" t="s">
        <v>17</v>
      </c>
      <c r="F3" t="s">
        <v>27</v>
      </c>
      <c r="G3" t="s">
        <v>28</v>
      </c>
      <c r="H3" t="s">
        <v>29</v>
      </c>
      <c r="I3" s="5">
        <v>32233</v>
      </c>
      <c r="J3" t="s">
        <v>21</v>
      </c>
      <c r="K3" t="s">
        <v>22</v>
      </c>
      <c r="L3" t="s">
        <v>30</v>
      </c>
      <c r="M3" t="s">
        <v>24</v>
      </c>
      <c r="N3" s="2">
        <v>34739</v>
      </c>
      <c r="O3" t="s">
        <v>25</v>
      </c>
      <c r="P3" s="2">
        <v>21478</v>
      </c>
    </row>
    <row r="4" spans="1:16" x14ac:dyDescent="0.3">
      <c r="A4" t="s">
        <v>31</v>
      </c>
      <c r="B4" s="1">
        <v>237111.75</v>
      </c>
      <c r="C4" s="5">
        <v>45152</v>
      </c>
      <c r="D4" s="5">
        <v>45487</v>
      </c>
      <c r="E4" t="s">
        <v>17</v>
      </c>
      <c r="F4" t="s">
        <v>32</v>
      </c>
      <c r="G4" t="s">
        <v>19</v>
      </c>
      <c r="H4" t="s">
        <v>33</v>
      </c>
      <c r="I4" s="5">
        <v>45122</v>
      </c>
      <c r="J4" t="s">
        <v>21</v>
      </c>
      <c r="K4" t="s">
        <v>22</v>
      </c>
      <c r="L4" t="s">
        <v>23</v>
      </c>
      <c r="M4" t="s">
        <v>24</v>
      </c>
      <c r="N4" s="2">
        <v>18597</v>
      </c>
      <c r="O4" t="s">
        <v>25</v>
      </c>
      <c r="P4" s="2">
        <v>17319</v>
      </c>
    </row>
    <row r="5" spans="1:16" ht="15" thickBot="1" x14ac:dyDescent="0.35">
      <c r="A5" t="s">
        <v>34</v>
      </c>
      <c r="B5" s="1">
        <v>75562.92</v>
      </c>
      <c r="C5" s="5">
        <v>42278</v>
      </c>
      <c r="D5" s="5">
        <v>45565</v>
      </c>
      <c r="E5" t="s">
        <v>17</v>
      </c>
      <c r="F5" t="s">
        <v>35</v>
      </c>
      <c r="G5" t="s">
        <v>19</v>
      </c>
      <c r="H5" t="s">
        <v>36</v>
      </c>
      <c r="I5" s="5">
        <v>42278</v>
      </c>
      <c r="J5" t="s">
        <v>21</v>
      </c>
      <c r="K5" t="s">
        <v>22</v>
      </c>
      <c r="L5" t="s">
        <v>23</v>
      </c>
      <c r="M5" t="s">
        <v>24</v>
      </c>
      <c r="N5" s="2">
        <v>9755</v>
      </c>
      <c r="O5" t="s">
        <v>25</v>
      </c>
      <c r="P5" s="2">
        <v>9510</v>
      </c>
    </row>
    <row r="6" spans="1:16" ht="15" thickTop="1" x14ac:dyDescent="0.3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>SUBTOTAL(9,N2:N5)</f>
        <v>72366</v>
      </c>
      <c r="O6" s="3"/>
      <c r="P6" s="3">
        <f>SUBTOTAL(9,P2:P5)</f>
        <v>57375</v>
      </c>
    </row>
  </sheetData>
  <printOptions horizontalCentered="1" gridLines="1"/>
  <pageMargins left="0.1" right="0.1" top="0.42" bottom="0.42" header="0.23" footer="0.23"/>
  <pageSetup orientation="landscape"/>
  <headerFooter>
    <oddHeader>&amp;LFIMS Adhoc Report&amp;RSource: FIMS Database as of 01/26/2024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FIMS Adhoc Report</vt:lpstr>
      <vt:lpstr>'FIMS Adhoc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Larsen-Williams, Marla</cp:lastModifiedBy>
  <dcterms:created xsi:type="dcterms:W3CDTF">2024-01-26T14:37:59Z</dcterms:created>
  <dcterms:modified xsi:type="dcterms:W3CDTF">2024-01-26T14:44:43Z</dcterms:modified>
</cp:coreProperties>
</file>